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D:\DU LIEU THIN\DE TAI NCKH\CAP BO\2022\"/>
    </mc:Choice>
  </mc:AlternateContent>
  <xr:revisionPtr revIDLastSave="0" documentId="13_ncr:1_{8803465F-C03B-4E5E-AE4E-C7C6DCD3C9A6}" xr6:coauthVersionLast="36" xr6:coauthVersionMax="36" xr10:uidLastSave="{00000000-0000-0000-0000-000000000000}"/>
  <bookViews>
    <workbookView xWindow="0" yWindow="0" windowWidth="20490" windowHeight="5445" xr2:uid="{00000000-000D-0000-FFFF-FFFF00000000}"/>
  </bookViews>
  <sheets>
    <sheet name="Cap bo 2022" sheetId="2" r:id="rId1"/>
    <sheet name="Chuong trinh 2022"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I14" i="2"/>
  <c r="H14" i="2"/>
  <c r="H12" i="1" l="1"/>
  <c r="J8" i="1"/>
  <c r="J12" i="1" s="1"/>
  <c r="I12" i="1" l="1"/>
</calcChain>
</file>

<file path=xl/sharedStrings.xml><?xml version="1.0" encoding="utf-8"?>
<sst xmlns="http://schemas.openxmlformats.org/spreadsheetml/2006/main" count="128" uniqueCount="119">
  <si>
    <t>TT</t>
  </si>
  <si>
    <t>Mã số</t>
  </si>
  <si>
    <t>Tên nhiệm vụ</t>
  </si>
  <si>
    <t>Chủ nhiệm</t>
  </si>
  <si>
    <t>Thành viên</t>
  </si>
  <si>
    <t>NSNN</t>
  </si>
  <si>
    <t>Nguồn khác</t>
  </si>
  <si>
    <t>Tổng</t>
  </si>
  <si>
    <t>Nghiên cứu đề xuất mô hình tổng quát hệ sinh thái học qua mạng cho cơ sở giáo dục đại học tại Việt Nam đáp ứng Cách mạng Công nghiệp 4.0</t>
  </si>
  <si>
    <t>TS. Nguyễn Ngọc Phương</t>
  </si>
  <si>
    <t>CT 2022.06.SPK.01</t>
  </si>
  <si>
    <t>CT 2022.06.SPK.02</t>
  </si>
  <si>
    <t xml:space="preserve">Nghiên cứu xây dựng quy trình đào tạo năng lực dạy học qua mạng cho giảng viên tại cơ sở giáo dục đại học </t>
  </si>
  <si>
    <t>TS. Diệp Phương Chi</t>
  </si>
  <si>
    <t>CT 2022.06.SPK.03</t>
  </si>
  <si>
    <t>Nghiên cứu xây dựng quy trình phát triển năng lực tổ chức, quản lý dạy học qua mạng cho cơ sở giáo dục đại học</t>
  </si>
  <si>
    <t>PGS. TS Nguyễn Văn Tuấn</t>
  </si>
  <si>
    <t>CT 2022.06.SPK.04</t>
  </si>
  <si>
    <t>Nghiên cứu xây dựng tiêu chí đánh giá hệ sinh thái và tiêu chuẩn đảm bảo chất lượng cho dạy học qua mạng</t>
  </si>
  <si>
    <t>ThS. Nguyễn Thanh Thủy</t>
  </si>
  <si>
    <t>CT 2022.06.SPK.05</t>
  </si>
  <si>
    <t>Nghiên cứu xây dựng phương pháp và quy trình sản xuất học liệu số trong môi trường dạy học qua mạng cho cơ sở giáo dục đại học</t>
  </si>
  <si>
    <t>ThS. Nguyễn Minh Khánh</t>
  </si>
  <si>
    <t>CT 2022.06.SPK.06</t>
  </si>
  <si>
    <t>Nghiên cứu xây dựng hệ sinh thái phần mềm ứng dụng để đào tạo các năng lực đáp ứng Cách mạng Công nghiệp 4.0 tại cơ sở giáo dục đại học phục vụ ngành Kỹ thuật – Công nghệ</t>
  </si>
  <si>
    <t>TS. Nguyễn Thị Lưỡng</t>
  </si>
  <si>
    <t>CT 2022.06.SPK.07</t>
  </si>
  <si>
    <t>Nghiên cứu xây dựng cấu trúc khóa học qua mạng để đào tạo các năng lực đáp ứng Cách mạng Công nghiệp 4.0 tại cơ sở giáo dục đại học Kỹ thuật – Công nghệ</t>
  </si>
  <si>
    <t>TS. Trần Vũ Hoàng</t>
  </si>
  <si>
    <t>CT 2022.06.SPK.08</t>
  </si>
  <si>
    <t>Nghiên cứu đào tạo phát triển năng lực dạy học qua mạng cho giảng viên tại cơ sở giáo dục đại học Kỹ thuật – Công nghệ</t>
  </si>
  <si>
    <t>PGS. TS Dương Thị Kim Oanh</t>
  </si>
  <si>
    <t>CT 2022.06.SPK.09</t>
  </si>
  <si>
    <t>Quản lý và điều hành chương trình khoa học và công nghệ cấp Bộ: “Nghiên cứu xây dựng hệ sinh thái học qua mạng trong đào tạo nguồn nhân lực trình độ đại học phục vụ cách mạng công nghiệp 4.0”</t>
  </si>
  <si>
    <t>PGS. TS Đỗ Văn Dũng</t>
  </si>
  <si>
    <t>DANH MỤC NHIỆM VỤ THUỘC CHƯƠNG TRÌNH CẤP BỘ THỰC HIỆN TỪ NĂM 2022</t>
  </si>
  <si>
    <t>DANH MỤC NHIỆM VỤ THUỘC CẤP BỘ THỰC HIỆN TỪ NĂM 2022</t>
  </si>
  <si>
    <t>Mục tiêu</t>
  </si>
  <si>
    <t>Sản phẩm</t>
  </si>
  <si>
    <t>Nghiên cứu phát triển hệ thống đánh giá cơ mặt cho bệnh nhân liệt mặt dựa trên hình thái xương sọ mặt.</t>
  </si>
  <si>
    <t>B2022-SPK-01</t>
  </si>
  <si>
    <t>TS. Trần Vi Đô</t>
  </si>
  <si>
    <t xml:space="preserve"> - TS. Nguyễn Tấn Như
- TS. Nguyễn Hồ Quang - ĐH Thủ Dầu Một
- TS. Vũ Văn Phong
- TS. Đỗ Duy Tân
- TS. Trần Đức Thiện
- KS. Hoàng Đức Thiện</t>
  </si>
  <si>
    <t xml:space="preserve"> - Làm rõ được mối tương quan giữa mặt và xương sọ mặt sử dụng mô hình thống kê hình học và học sâu
- Khái quát được ảnh hưởng của cơ mặt và dựa trên dự biên đổi của bề mặt mặt và mối tương quan giữa mặt và xương sọ mặt.
- Phát triển được hệ thống phần mềm hỗ trợ chẩn đoán và điều trị cho bệnh nhân liệt mặt dựa trên mối tương quan giữ mặt, xương sọ mặt và cơ mặt.</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</si>
  <si>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Phần mềm học giải phẫu vùng đầu/ mặt cho sinh viên y khoa;
- Phần mềm phân tích đánh giá cơ mặt hỗ trợ chẩn đoán và điều trị cho bệnh nhân liệt cơ mặt dựa trên mối tương quan giữa mặt, cơ mặt và xương sọ mặt.
</t>
  </si>
  <si>
    <t>B2022-SPK-02</t>
  </si>
  <si>
    <t>PGS. TS Nguyễn Trường Thịnh</t>
  </si>
  <si>
    <t>Nghiên cứu, thiết kế, chế tạo và điều khiển robot di động hoạt động theo cơ chế bầy đàn (robot swarm)</t>
  </si>
  <si>
    <t xml:space="preserve"> - TS. Đặng Trí Dũng
- GVC. ThS Tưởng Phước Thọ
- KS. Phan Gia Luân
- TS. Trịnh Đức Cường - Công ty Thanh Cường
- SV. Đỗ Phước Bảo Long
- SV. Nguyễn Minh Triều</t>
  </si>
  <si>
    <t xml:space="preserve"> - Nắm vững cơ sở khoa học về cơ chế hợp tác, tổ chức, truyền thông, điều khiển robot bầy đàn;
- Đề xuất và thực thi được giải pháp phần cứng và giải thuật phần mềm điều khiển để thực hiện các tác vụ đặc trưng của robot bầy đàn trên nền tảng phi tập trung, tự tổ chức, có khả năng thích ứng một cách bền vững và linh hoạt trước sự biến động về nhiệm vụ và số lượng robot.
- Thiết kế và chế tạo được một hệ thống robot bầy đàn với các cá thể robot kích thước nhỏ, thử nghiệm thành công trong thực tế.
</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</si>
  <si>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- 01 chương (Robot bầy đàn) trong sách tham khảo Kỹ thuật robot.
2. Sản phẩm đào tạo:
- Hỗ trợ đào tạo 01 thạc sĩ (bảo vệ thành công luận văn  theo hướng nghiên cứu của đề tài).
 3. Sản phẩm ứng dụng:
- 01 hệ thống robot bày đàn gồm 40 cá thể, kích thước 25×25×20mm; tốc độ di chuyển: 5cm/s; độ chính xác định vị cục bộ: ±1cm; độ lặp lại cục bộ: ±5mm; di chuyển theo bày đàn, bám quỹ đạo 2D;
- 01 phần mềm điều khiển robot dựa trên quyết định cá thể, truyền thông tường minh giữa các robot với nhau, dùng công cụ máy trạng thái hữu hạn;
- 01 báo cáo chuyên đề về thiết kế và điều khiển robot bầy đàn;
- 01 bộ tài liệu thiết kế, công nghệ chế tạo, hướng dẫn cài đặt, vận hành hệ thống.
</t>
  </si>
  <si>
    <t>B2022-SPK-03</t>
  </si>
  <si>
    <t>TS. Trần Đức Thiện</t>
  </si>
  <si>
    <t>Nghiên cứu giải pháp và thực thi giải pháp điều khiển đồng bộ nâng cao cho robot song song với các thông số không chắc chắn</t>
  </si>
  <si>
    <t xml:space="preserve"> - PGS. TS Ngô Văn Thuyên
- PSG. TS Nguyễn Minh Tâm
- PGS. TS Lê Mỹ Hà
- TS. Vũ Văn Phong
- TS. Đặng Xuân Ba
- TS. Trần Mạnh Sơn
- ThS. Lê Hoàng Lâm
- KS. Lê Công Kỳ Vọng</t>
  </si>
  <si>
    <t xml:space="preserve"> - Đề xuất được giải pháp phần cứng và phần mềm cho bộ điều khiển đồng bộ nâng cao cho tay máy có cấu trúc động học song song (parallel kinematic manipulator - PKM) với các yếu tố không chắc chắn;
- Thiết kế, chế tạo được một mô hình cơ khí và bộ điều khiển đồng bộ nâng cao cho PKM phục vụ nghiên cứu thực nghiệm.
</t>
  </si>
  <si>
    <t xml:space="preserve">1. Sản phẩm khoa học:
- 02 bài báo trên tạp chí quốc tế uy tín trong danh mục ISI-Q1/Q2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- 01 mô hình PKM có 4 bậc tự do, kích thước 650×650×940 (mm), có cơ chế giả lập và đánh giá các yếu tố không chắc chắn.
- 01 hệ phần cứng điều khiển
- 01 phần mềm điều khiển
- 01 chương trình mô phỏng
- 01 bộ tài liệu thiết kế
- 01 báo cáo khoa học, đánh giá năng lực đáp ứng một cách bền vững, khả năng thích nghi với sự phát sinh và biến động của các yếu tố không chắc chắn.
</t>
  </si>
  <si>
    <t>B2022-SPK-04</t>
  </si>
  <si>
    <t>Nghiên cứu chế tạo hệ thống điều khiển cấp mực in theo phương pháp đa mô hình trong công nghệ in Offset tờ rời.</t>
  </si>
  <si>
    <t>ThS. Cao Xuân Vũ</t>
  </si>
  <si>
    <t xml:space="preserve"> - PGS. TS Ngô Anh Tuấn
- TS. Nguyễn Thành Phương
- TS. Ngô Mạnh Dũng - ĐH Bách khoa TP.HCM
- ThS. Chế Quốc Long
- KS. Hồ Xuân Thành - Công ty PrintMedia Việt Nam
- CN. Lê Thị Thanh Bình - ông ty PrintMedia Việt Nam</t>
  </si>
  <si>
    <t>Xây dựng được hệ thống điều khiển cấp mực in cho máy in Offset tờ rời đảm bảo chất lượng sản phẩm in đạt tiêu chuẩn thế giới (ISO-12647) trên cơ sở nguồn nguyên vật liệu trong nước (giấy, mực, dung dịch cấp ẩm…)</t>
  </si>
  <si>
    <t xml:space="preserve"> 1. Sản phẩm khoa học:
- 01 bài báo trên tạp chí quốc tế uy tín trong danh mục ISI-Q1/Q2 (được chấp nhận đăng);
- 01 bài báo đăng trên tạp chí khoa học chuyên ngành trong nước được tính điểm của HĐGSNN;
2. Sản phẩm đào tạo:
- Hỗ trợ đào tạo 01 nghiên cứu sinh theo hướng nghiên cứu của đề tài;
3. Sản phẩm ứng dụng:
01 Hệ thống điều khiển quá trình cấp mực in theo phương pháp đa mô hình sẽ được ứng dụng cho máy in offset tờ rời. Thông số kỹ thuật của hệ thống:
 - Hệ thống điều khiển độc lập cho từng màu in (Cyan, Magenta, Yellow, Black).
- Tốc độ đo và xử lý 8.000 tờ/giờ (khổ tờ in phổ biến 52x72cm), tốc độ này giúp cho máy in offset có thể điều khiển và kiểm soát màu inline trong quá trình sản xuất. Điều này giúp đảm bảo độ đồng đều của chất lượng sản phẩm in khi máy in vận hành với tốc độ cao (~8.000 tờ/ giờ).
    4. Sản phẩm khác:
- 01 giải pháp hữu ích về hệ thống điều khiển mực in và kiểm soát chất lượng màu sắc sản phẩm in (được chấp nhận đơn hợp lệ).
</t>
  </si>
  <si>
    <t>Phát triển các công thức phần tử hữu hạn trơn để phân tích ứng xử kết cấu tấm vỏ làm bằng vật liệu đồng nhất, composite nhiều lớp hay phân lớp chức năng (FGM)</t>
  </si>
  <si>
    <t>PGS. TS Châu Đình Thành</t>
  </si>
  <si>
    <t xml:space="preserve"> - GS. TS Nguyễn Trung Kiên
- TS. Nguyễn Văn Hậu
- ThS. Lê Phương Bình
 - ThS. NCS Tôn Thất Hoàng Lân - ĐH Kiến trúc TP.HCM</t>
  </si>
  <si>
    <t xml:space="preserve"> - Phát triển thành công các công thức phần tử hữu hạn trơn cho phần tử tấm vỏ dạng phần tử phẳng hoặc phần tử khối sử dụng lý thuyết lớp tương đương, tựa 3 chiều hoặc 3 chiều phù hợp với ứng xử vật liệu đồng nhất, composite nhiều lớp hoặc phân lớp chức năng;
- Đánh giá được hiệu quả của các công thức phần tử hữu hạn trơn đề xuất khi được sử dụng để phân tích tĩnh, dao động hay ổn định một số kết cấu tấm vỏ đồng nhất, composite nhiều lớp hay phân lớp chức năng có hình dáng, điều kiện biên và chịu các loại tải trọng khác nhau.
</t>
  </si>
  <si>
    <t xml:space="preserve">1. Sản phẩm khoa học:
- 02 bài báo trên tạp chí quốc tế uy tín trong danh mục ISI - Q1/Q2 (được chấp nhận đăng);
- 01 bài báo trên tạp chí quốc tế uy tín trong danh mục ISI-Q3/Q4 (được chấp nhận đăng);
2. Sản phẩm đào tạo:
- Hỗ trợ đào tạo 01 nghiên cứu sinh theo hướng nghiên cứu của đề tài.
3. Sản phẩm ứng dụng:
-  01 Chương trình máy tính tính toán ứng xử các kết cấu tấm vỏ làm bằng vật liệu đồng nhất, composite nhiều lớp hay phân lớp chức năng (FGM). 
</t>
  </si>
  <si>
    <t>B2022-SPK-05</t>
  </si>
  <si>
    <t>B2022-SPK-06</t>
  </si>
  <si>
    <t>B2022-SPK-07</t>
  </si>
  <si>
    <t>Nghiên cứu quá trình điền đầy lòng khuôn trong công nghệ phun ép nhựa composite thành mỏng</t>
  </si>
  <si>
    <t>TS. Trần Minh Thế Uyên</t>
  </si>
  <si>
    <t xml:space="preserve"> - PGS. TS Đỗ Thành Trung
- PGS. TS Phạm Sơn Minh
- ThS. Phan Thế Nhân
- KS. Lý Trường Giang
- KS. Nguyễn Đăng Nam</t>
  </si>
  <si>
    <t xml:space="preserve"> - Xác định được điều kiện tối ưu (áp lực, nhiệt độ khuôn…) trong quá trình ép phun chế tạo sản phẩm nhựa composite thành mỏng;
- Chế tạo thành công khuôn phun ép cải tiến cho sản phẩm composite thành mỏng và đưa ra sản phẩm mẫu.
</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</si>
  <si>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2. Sản phẩm đào tạo:
- Hỗ trợ đào tạo 01 nghiên cứu sinh theo hướng nghiên cứu của đề tài;
- Hỗ trợ đào tạo 01 thạc sĩ (bảo vệ thành công luận văn theo hướng nghiên cứu của đề tài).
3. Sản phẩm ứng dụng:
 - 01 bộ khuôn ép phun cho sản phẩm composite thành mỏng có kích thước thiết bị:1500 mm x 1500 mm x 650 mm;
- 30 mẫu sản phẩm có chất lượng ổn định từ vật liệu PA6, PA6+30%GF;
- 01 quy trình công nghệ ép phun ổn định cho việc chế tạo sản phẩm nhựa composite thành mỏng.
</t>
  </si>
  <si>
    <t>TS. Trần Tuấn Anh</t>
  </si>
  <si>
    <t>Sử dụng phương pháp nhiễu xạ nơtron kết hợp phương pháp mô phỏng theo lý thuyết phiếm hàm mật độ để làm sáng tỏ bản chất mối tương quan từ-điện trong các vật liệu đa pha điện từ chứa Fe</t>
  </si>
  <si>
    <t xml:space="preserve"> - TS. Trần Hải Cát
- PGS. TS Đặng Ngọc Toàn - ĐH Duy Tân
- NCS. ThS Lê Thị Phương Thảo- ĐH Sư phạm Đà Nẵng
- CN.  Hoàng Trọng Phúc - ĐH Duy Tân</t>
  </si>
  <si>
    <t xml:space="preserve"> -Nghiên cứu, đánh giá được ảnh hưởng của áp suất cao lên cấu trúc tinh thể, cấu trúc từ tính của các vật liệu multiferroics đa tinh thể dạng bột BaRFeO4, RFe2O4, RFeO3 và các loại vật liệu multiferroics trên nền sắt khác;
-Thiết lập được cơ chế hình thành của pha sắt điện, pha trật tự từ và làm rõ mối tương quan từ-điện giữa chúng.
</t>
  </si>
  <si>
    <t xml:space="preserve">1. Sản phẩm khoa học:
- 02 bài báo trên tạp chí quốc tế uy tín trong danh mục ISI-Q1/Q2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- 01 Báo cáo đánh giá ảnh hưởng của áp suất cao lên cấu trúc tinh thể, cấu trúc từ tính của các vật liệu multiferroics đa tinh thể dạng bột BaRFeO4, RFe2O4, RFeO3 và các loại vật liệu multiferroics trên nền sắt khác;
- 01 Báo cáo cơ chế hình thành của pha sắt điện, pha trật tự từ và làm rõ mối tương quan từ-điện giữa chúng.
</t>
  </si>
  <si>
    <t>B2022-SPK-08</t>
  </si>
  <si>
    <t>TS. Nguyễn Minh Đức</t>
  </si>
  <si>
    <t>Nghiên cứu ảnh hưởng của dòng thấm đến cường độ kháng cắt và hệ số thấm của đất sét gia cường xi măng</t>
  </si>
  <si>
    <t xml:space="preserve"> - PGS. TS Lê Anh Thắng
- TS. Nguyễn Sỹ Hùng
- NCS. ThS Nguyễn Thanh Tú
- KS. Nguyễn Thúy Bình
- TS. Phan Thành Chiến</t>
  </si>
  <si>
    <t xml:space="preserve"> - Đánh giá được ảnh hưởng của dòng thấm (seepage) đến ứng xử kháng cắt và hệ số thấm của đất sét trộn xi măng trong điều kiện nén cố kết 3 trục. 
- Xác định được mức giảm cường độ kháng cắt và hệ số thấm của đất sét gia cường xi măng theo thời gian trong các điều kiện khác nhau về tốc độ dòng thấm, mức độ cố kết, cấp phối trộn và phương pháp bảo dưỡng mẫu xi măng đất. 
</t>
  </si>
  <si>
    <t xml:space="preserve">1. Sản phẩm khoa học:
- 01 bài báo trên tạp chí quốc tế uy tín trong danh mục ISI-Q1/Q2 (được chấp nhận đăng);
- 03 bài báo đăng trên tạp chí khoa học chuyên ngành trong nước được tính điểm của HĐGSNN;
- 01 bài báo khoa học đăng trên kỷ yếu hội thảo quốc tế có mã số ISBN.
2. Sản phẩm đào tạo:
- Hỗ trợ đào tạo 01 nghiên cứu sinh theo hướng nghiên cứu của đề tài;
- Hỗ trợ đào tạo 01 thạc sĩ (bảo vệ thành công luận văn theo hướng nghiên cứu của đề tài).
3. Sản phẩm ứng dụng 
- 01 buồng nén 3 trục cho phép thí nghiệm xác định tính thấm của đất trong điều kiện nén cố kết 3 trục với các thông số kỹ thuật:
+ Vật liệu và kích thước: (1) Đế: 200x200x6mm - hợp kim nhôm; (2) cần nén 12 - Inox 304; (3) buồng hình trụ đường kính 140mm, cao 300mm - nhựa Acrylic trong suốt chịu áp lực.
+ Áp suất buồng: tối thiểu 100 kPa, tạo áp dung dịch (nước)
+ Ống áp lực: đường kính 6mm, áp suất tối đa 1Mpa.
</t>
  </si>
  <si>
    <t xml:space="preserve"> - PGS. TS Bùi Văn Hồng
- Ths. Trần Quang Thuận - học viện công nghệ Bưu chính Viễn thông TP. HCM
- TS. Võ Văn Việt - Đại học Nông Lâm  TP. Hồ Chí Minh
- Ths. Mai Anh Thơ
- Ths. Trần Văn Sỹ
- Ths. Phan Kim Thành
- CN. Trần Minh Hiền - Đại học Nguyễn Tất Thành
</t>
  </si>
  <si>
    <t>Xây dựng thành công mô hình tổng quát hệ sinh thái học qua mạng cho cơ sở giáo dục đại học tại Việt Nam đáp ứng yêu cầu của Cách mạng Công nghiệp 4.0</t>
  </si>
  <si>
    <t>1. Sản phẩm khoa học:
- 01 Bài báo khoa học  quốc tế được chấp nhận đăng trên tạp chí khoa học quốc tế trong danh mục Scopus 
2. Sản phẩm đào tạo:
3. Sản phẩm ứng dụng:
- 01 Mô hình tổng quát hệ sinh thái học qua mạng cho cơ sở giáo dục đại học tại Việt Nam đáp ứng Cách mạng Công nghiệp 4.0.
- 01 Báo cáo mô hình tổng quát hệ sinh thái học qua mạng cho cơ sở giáo dục đại học tại Việt Nam đáp ứng Cách mạng Công nghiệp 4.0
- 01 Tài liệu hướng dẫn thực hiện mô hình tổng quát hệ sinh thái học qua mạng cho cơ sở giáo dục đại học đáp ứng Cách mạng Công nghiệp 4.0.</t>
  </si>
  <si>
    <t xml:space="preserve"> - PGS.TS. Dương Thị Kim Oanh
- Ths. Đỗ Thị Mỹ Trang
- ThS. Đặng Thị Diệu Hiền
- ThS. Hoàng Anh
- Phan Thị Ngọc Nhuyên - Trường THCS Lê Anh Xuân, quận Tân Phú, TP.HCM </t>
  </si>
  <si>
    <t>Nghiên cứu xây dựng thành công quy trình đào tạo năng lực dạy học qua mạng cho giảng viên tại cơ sở giáo dục đại học</t>
  </si>
  <si>
    <t xml:space="preserve">1. Sản phẩm khoa học:
- 01 Bài báo khoa học quốc tế được chấp nhận đăng trên tạp chí khoa học quốc tế trong danh mục Scopus (được chấp nhận đăng)
- 02 Bài báo khoa học trong nước đăng trên tạp chí khoa học chuyên ngành trong danh mục được tính điểm của HĐCDGS
2. Sản phẩm đào tạo:
- Đào tạo 01 học viên cao học bảo vệ thành công luận văn cao học theo hướng nghiên cứu của đề tài
 3. Sản phẩm ứng dụng:
- 01 Báo cáo khảo sát phân tích các năng lực cần có cho giảng viên để dạy học qua mạng
- 01 Bộ quy trình đào tạo năng lực dạy học qua mạng cho giảng viên.
</t>
  </si>
  <si>
    <t xml:space="preserve"> - PGS.TS Bùi Văn Hồng
- ThS. Nguyễn Như Khương
- ThS. Bùi Thị Bích
- ThS. Võ Đình Dương
- ThS. Nguyễn Minh Khánh
- ThS. Nguyễn Thanh Thủy
- Nguyễn Trần Thu Hà (HVCH)</t>
  </si>
  <si>
    <t>Đề xuất qui trình phát triển năng lực tổ chức, quản lý dạy học trực tuyến cho cơ sở giáo dục đại học</t>
  </si>
  <si>
    <t>1. Sản phẩm khoa học:
- 01 Bài báo khoa học quốc tế đăng trên tạp chí khoa học quốc tế có chỉ số xuất bản ISSN.
- 01 Bài báo khoa học trong nước đăng trên tạp chí khoa học chuyên ngành trên tạp chí trong danh mục tính điểm của HĐGSNN.
2. Sản phẩm đào tạo:
- Đào tạo 01 Thạc sỹ bảo vệ luận văn cao học thành công theo hướng nghiên cứu của đề tài.
 3. Sản phẩm ứng dụng:
- 01 Báo cáo khảo sát phân tích các năng lực cần có của tổ chức để dạy học qua mạng.
- 01 Bộ quy trình phát triển năng lực tổ chức, quản lý dạy và học qua mạng cho cơ sở giáo dục đại học.
- 01 Tài liệu hướng dẫn thực hiện quy trình đào tạo năng lực tổ chức, quản lý dạy học qua mạng cho cơ sở giáo dục đại học.</t>
  </si>
  <si>
    <t xml:space="preserve"> - PGS. TS Bùi Văn Hồng 
- TS. Nguyễn Ngọc Phương
- TS. Phạm Đào Tiên - Trường Cán bộ quản lý giáo dục TP.HCM
- PGS. TS Nguyễn Văn Tứ - ĐH Vinh
- ThS. Nguyễn Hữu Năng - ĐH Văn Lang
- ThS. Trần Văn Sỹ 
- ThS. Phan Kim Thành
- ThS. Phan Vũ Nguyên Khương - CĐ nghề TP.HCM
- CN. Phan Thị Thanh Tùng</t>
  </si>
  <si>
    <t>Xây dựng bộ tiêu chí đánh giá hệ sinh thái và tiêu chuẩn đảm bảo chất lượng cho dạy học qua mạng.</t>
  </si>
  <si>
    <t xml:space="preserve">1. Sản phẩm khoa học:
- 02 Bài báo khoa học trong nước được đăng trên tạp chí khoa học chuyên ngành trong nước trong danh mục tính điểm của HĐGSNN.
2. Sản phẩm đào tạo:
- Đào tạo 01 cao học bảo vệ luận văn cao học thành công theo hướng nghiên cứu của đề tài.
 3. Sản phẩm ứng dụng:
- 01 Bộ công cụ đánh giá hệ sinh thái học qua mạng.
- 01 Bộ tiêu chí đánh giá hệ sinh thái học qua mạng.
- 01Bộ tiêu chuẩn đảm bảo chất lượng cho dạy học qua mạng.
- 01 Báo cáo kết quả khảo nghiệm tiêu chí đánh giá hệ sinh thái và tiêu chuẩn đảm bảo chất lượng cho dạy học qua mạng tại 01 trường đại học
</t>
  </si>
  <si>
    <t xml:space="preserve"> - TS. Trần Tuyến
- PGS.TS Bùi Văn Hồng
- ThS. Võ Đình Dương
- ThS. Hoàng Anh
- ThS. Nguyễn Thanh Thủy
- ThS. Phan Kim Thành</t>
  </si>
  <si>
    <t>Xây dựng được phương pháp và quy trình sản xuất học liệu số trong môi trường dạy học qua mạng cho các cơ sở giáo dục đại học.</t>
  </si>
  <si>
    <t xml:space="preserve">1. Sản phẩm khoa học:
- 02 Bài báo khoa học được chấp nhận đăng trên các tạp chí khoa học trong nước trong danh mục được tính điểm của HĐGSNN.
2. Sản phẩm đào tạo:
-
 3. Sản phẩm ứng dụng:
- 01 Báo cáo về phương pháp luận học liệu số.
- 01 Báo cáo về phương pháp luận về quy trình sản xuất học liệu số.
- 01 Bộ quy trình sản xuất học liệu số theo mô hình Instrusctional Design - ISD (thiết kế dạy học).
</t>
  </si>
  <si>
    <t xml:space="preserve"> - TS. Trần Vũ Hoàng
- Ths. Hồ Thị Thanh Trang - Công ty TNHH lữ hành Vietravel Airlines 
- TS. Võ Văn Việt - ĐH Nông Lâm TPHCM
- Ths. Trần Quang Thuận - Học viện Công nghệ Bưu chính Viễn thông tại Tp.HCM
- PGS.TS. Bùi Văn Hồng
- TS. Đào Văn Phượng
- Ths. Nguyễn Minh Đạo
- Ths. Nguyễn Minh Triết</t>
  </si>
  <si>
    <t>Xây dựng thành công hệ sinh thái phần mềm ứng dụng để đào tạo các năng lực đáp ứng Cách mạng Công nghiệp 4.0 tại cơ sở giáo dục đại học phục vụ ngành Kỹ thuật – Công nghệ.</t>
  </si>
  <si>
    <t xml:space="preserve">1. Sản phẩm khoa học:
- 01 Bài báo khoa học quốc tế đăng trên tạp chí khoa học quốc tế trong danh mục SCI-E (Q3) (được chấp nhận đăng).
- 01 Báo cáo khoa học đăng trên kỷ yếu Hội nghị, hội thảo trong nước hoặc quốc tế có chỉ số xuất bản ISBN.
2. Sản phẩm đào tạo:
-
 3. Sản phẩm ứng dụng:
- 01 Báo cáo kết quả thí điểm mô hình hệ sinh thái học qua mạng tại cơ sở giáo dục đại học phục vụ ngành Kỹ thuật – Công nghệ.
- 01 Bộ quy trình dạy học qua mạng.
- Bộ tài liệu hướng dẫn thực hiện quy trình học qua mạng.
- 01 Phần mềm ứng dụng để đào tạo năng lực đáp ứng Cách mạng Công nghiệp 4.0 
- 01 Giải pháp hữu ích (được chấp nhận đơn)
</t>
  </si>
  <si>
    <t xml:space="preserve"> - Ths. Trần Quang Thuận - Học viện Công nghệ Bưu chính Viễn thông tại Tp.HCM
- PGS.TS. Bùi Văn Hồng
- PGS.TS. Hoàng An Quốc
- TS. Nguyễn Thị Lưỡng
- TS. Đào Văn Phượng
- Ths. Nguyễn Minh Đạo
- KS. Nguyễn Duy Hưng - Công ty TNHH MiD Việt Nam 
- Ths. Nguyễn Minh Triết
- TS. Huỳnh Nguyên Chính</t>
  </si>
  <si>
    <t>Xây dựng được cấu trúc khóa học qua mạng để đào tạo các năng lực đáp ứng Cách mạng Công nghiệp 4.0 tại cơ sở giáo dục đại học Kỹ thuật – Công nghệ.</t>
  </si>
  <si>
    <t xml:space="preserve">1. Sản phẩm khoa học:
- 01 Bài báo quốc tế uy tín được chấp nhận đăng trên tạp chí quốc tế trong danh mục ISI (Q3).
- 01 Báo cáo khoa học đăng trên kỷ yếu hội nghị, hội thảo trong nước/ quốc tế có chỉ số xuất bản ISBN.
2. Sản phẩm đào tạo:
-
 3. Sản phẩm ứng dụng:
- 01 Báo cáo kết quả thử nghiệm về cấu trúc cho các khoá học qua mạng trình độ đại học.
- 01 Quy trình cấu trúc khóa học qua mạng để đào tạo các năng lực đáp ứng Cách mạng Công nghiệp 4.0.
- 01 Tài liệu cấu trúc các khóa học qua mạng cho ít nhất 5 môn học, trong đó có ngoại ngữ.
- 01 Tài liệu thiết kế cấu trúc hệ sinh thái học qua mạng.
- 01 Bản thiết kế chi tiết các module nền tảng
</t>
  </si>
  <si>
    <t xml:space="preserve"> - PGS.TS. Ngô Anh Tuấn
- ThS. Nguyễn Minh Triết
- ThS. NCS. Đỗ Thị Mỹ Trang
- ThS. NCS. Đặng Thị Diệu Hiền
- ThS. Hoàng Anh
- ThS. Trương Quang Phúc
- ThS. Phạm Bạch Dương
- ThS. NCS. Mai Anh Thơ
- Ths. Hứa Trần Phương Thảo</t>
  </si>
  <si>
    <t>Triển khai quy trình đào tạo phát triển năng lực dạy học qua mạng cho giảng viên tại cơ sở giáo dục đại học Kỹ thuật – Công nghệ.</t>
  </si>
  <si>
    <t>1. Sản phẩm khoa học:
- 01 Bài báo khoa học đăng trên tạp chí quốc tế trong danh mục Scopus (được chấp nhận đăng).
- 01 Bài báo khoa học đăng trong kỷ yếu hội nghị, hội thảo trong nước/ quốc tế có chỉ số xuất bản ISBN.
2. Sản phẩm đào tạo:
- Hỗ trợ đào tạo 01 nghiên cứu sinh bảo vệ 01 chuyên đề theo hướng nghiên cứu của đề tài.
 3. Sản phẩm ứng dụng:
- 01 Báo cáo kết quả thí điểm về đào tạo năng lực dạy học qua mạng cho giảng viên
- 01 Tài liệu hướng dẫn thực hiện quy trình đào tạo năng lực dạy học qua mạng cho giảng viên.
- 01 Tài liệu hướng dẫn và khuyến nghị cho giảng viên.</t>
  </si>
  <si>
    <t xml:space="preserve"> - PGS. TS Bùi Văn Hồng
- PGS. TS Hoàng An Quốc
- PGS. TS Dương Thị Kim Oanh
- KS. Nguyễn Đăng Nam</t>
  </si>
  <si>
    <t xml:space="preserve"> - Xây dựng được thuyết minh chương trình; triển khai các nhiệm vụ đảm bảo đáp ứng mục tiêu, nội dung, sản phẩm của chương trình.
- Tuyển chọn được cá nhân, tổ chức chủ trì các nhiệm vụ; Quản lý, điều hành các nhiệm vụ đảm bảo tiến độ và nội dung công việc.</t>
  </si>
  <si>
    <t xml:space="preserve"> </t>
  </si>
  <si>
    <t xml:space="preserve">1. Sản phẩm khoa học:
-
2. Sản phẩm đào tạo:
-
 3. Sản phẩm ứng dụng:
- 01 Thuyết minh chương trình khoa học và công nghệ
- 01 Bảng tổng hợp và các phiếu đề xuất nhiệm vụ KH&amp;CN
- 01 Thuyết minh các nhiệm vụ được phê duyệt
- 01 Hồ sơ các Hội thảo khoa học
- 01 Biên bản họp đánh giá tiến độ thực hiện nhiệm vụ theo định kỳ
- 01 Biên bản họp kiểm tra đột xuất của Bộ đối với Chương trình.
- 01 Báo cáo tiến độ định kỳ
- 01 Hồ sơ báo cáo sơ kết và tổng kết chương trình
- 01 Hợp đồng chương trình
</t>
  </si>
  <si>
    <t>BỘ GIÁO DỤC VÀ ĐÀO TẠO
TRƯỜNG ĐẠI HỌC SƯ PHẠM KỸ THUẬT TP.HCM</t>
  </si>
  <si>
    <t>Kinh phí NSNN</t>
  </si>
  <si>
    <t>Kinh phí Nguồn khác</t>
  </si>
  <si>
    <t xml:space="preserve">Tổng Kinh phí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</si>
</sst>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0" x14ac:knownFonts="1">
    <font>
      <sz val="11"/>
      <color theme="1"/>
      <name val="Calibri"/>
      <family val="2"/>
      <charset val="163"/>
      <scheme val="minor"/>
    </font>
    <font>
      <sz val="12"/>
      <color theme="1"/>
      <name val="Times New Roman"/>
      <family val="1"/>
    </font>
    <font>
      <sz val="11"/>
      <color theme="1"/>
      <name val="Calibri"/>
      <family val="2"/>
      <charset val="163"/>
      <scheme val="minor"/>
    </font>
    <font>
      <b/>
      <sz val="14"/>
      <name val="Times New Roman"/>
      <family val="1"/>
    </font>
    <font>
      <b/>
      <sz val="10"/>
      <name val="Times New Roman"/>
      <family val="1"/>
    </font>
    <font>
      <sz val="10"/>
      <name val="Times New Roman"/>
      <family val="1"/>
    </font>
    <font>
      <b/>
      <sz val="11"/>
      <name val="Times New Roman"/>
      <family val="1"/>
    </font>
    <font>
      <b/>
      <sz val="16"/>
      <name val="Times New Roman"/>
      <family val="1"/>
    </font>
    <font>
      <sz val="11"/>
      <name val="Times New Roman"/>
      <family val="1"/>
    </font>
    <font>
      <sz val="11"/>
      <name val="Calibri"/>
      <family val="2"/>
      <charset val="163"/>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49">
    <xf numFmtId="0" fontId="0" fillId="0" borderId="0" xfId="0"/>
    <xf numFmtId="165" fontId="0" fillId="0" borderId="0" xfId="1" applyNumberFormat="1" applyFont="1"/>
    <xf numFmtId="165" fontId="0" fillId="0" borderId="0" xfId="1" applyNumberFormat="1" applyFont="1" applyAlignment="1">
      <alignment vertical="top"/>
    </xf>
    <xf numFmtId="0" fontId="0" fillId="0" borderId="0" xfId="0" applyAlignment="1">
      <alignment vertical="top"/>
    </xf>
    <xf numFmtId="0" fontId="0" fillId="0" borderId="0" xfId="0" applyNumberFormat="1"/>
    <xf numFmtId="0" fontId="1" fillId="0" borderId="0" xfId="0" applyFont="1" applyFill="1" applyBorder="1" applyAlignment="1">
      <alignment vertical="top" wrapText="1"/>
    </xf>
    <xf numFmtId="0" fontId="3" fillId="0" borderId="0" xfId="0" applyFont="1" applyAlignment="1">
      <alignment horizontal="center" vertical="top"/>
    </xf>
    <xf numFmtId="0" fontId="1" fillId="0" borderId="0" xfId="0" applyFont="1" applyAlignment="1">
      <alignment horizontal="center" wrapText="1"/>
    </xf>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65" fontId="4" fillId="0" borderId="1" xfId="1" applyNumberFormat="1"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49" fontId="5" fillId="0" borderId="1" xfId="0" applyNumberFormat="1" applyFont="1" applyBorder="1" applyAlignment="1">
      <alignment horizontal="left" vertical="top"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165" fontId="5" fillId="0" borderId="1" xfId="1" applyNumberFormat="1" applyFont="1" applyFill="1" applyBorder="1" applyAlignment="1">
      <alignment horizontal="center" vertical="top" wrapText="1"/>
    </xf>
    <xf numFmtId="3" fontId="5" fillId="0" borderId="1" xfId="0" applyNumberFormat="1" applyFont="1" applyBorder="1" applyAlignment="1">
      <alignment vertical="top" wrapText="1"/>
    </xf>
    <xf numFmtId="0" fontId="5" fillId="0" borderId="1" xfId="0" applyNumberFormat="1" applyFont="1" applyBorder="1" applyAlignment="1">
      <alignment vertical="top" wrapText="1"/>
    </xf>
    <xf numFmtId="0" fontId="5" fillId="0" borderId="4" xfId="0" applyNumberFormat="1" applyFont="1" applyBorder="1" applyAlignment="1">
      <alignment vertical="top" wrapText="1"/>
    </xf>
    <xf numFmtId="0" fontId="5" fillId="0" borderId="4" xfId="0" applyFont="1" applyBorder="1" applyAlignment="1">
      <alignment vertical="top"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4" xfId="0" applyFont="1" applyBorder="1" applyAlignment="1">
      <alignment horizontal="center" wrapText="1"/>
    </xf>
    <xf numFmtId="3" fontId="4" fillId="0" borderId="1" xfId="0" applyNumberFormat="1" applyFont="1" applyBorder="1" applyAlignment="1">
      <alignment wrapText="1"/>
    </xf>
    <xf numFmtId="165" fontId="4" fillId="0" borderId="1" xfId="1" applyNumberFormat="1" applyFont="1" applyBorder="1" applyAlignment="1">
      <alignment wrapText="1"/>
    </xf>
    <xf numFmtId="0" fontId="7" fillId="0" borderId="0" xfId="0" applyFont="1" applyAlignment="1">
      <alignment horizontal="center" vertical="center"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165" fontId="6" fillId="0" borderId="1" xfId="1" applyNumberFormat="1" applyFont="1" applyBorder="1" applyAlignment="1">
      <alignment horizontal="center" vertical="top"/>
    </xf>
    <xf numFmtId="0" fontId="8" fillId="0" borderId="1" xfId="0" applyFont="1" applyBorder="1" applyAlignment="1">
      <alignment horizontal="center" vertical="top"/>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0" fontId="8" fillId="0" borderId="1" xfId="0" applyFont="1" applyBorder="1" applyAlignment="1">
      <alignment vertical="top" wrapText="1"/>
    </xf>
    <xf numFmtId="165" fontId="8" fillId="0" borderId="1" xfId="1" applyNumberFormat="1" applyFont="1" applyFill="1" applyBorder="1" applyAlignment="1">
      <alignment horizontal="center" vertical="top" wrapText="1"/>
    </xf>
    <xf numFmtId="3" fontId="8" fillId="0" borderId="1" xfId="0" applyNumberFormat="1" applyFont="1"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4" xfId="0" applyFont="1" applyBorder="1" applyAlignment="1">
      <alignment horizontal="center" vertical="top"/>
    </xf>
    <xf numFmtId="3" fontId="6" fillId="0" borderId="1" xfId="0" applyNumberFormat="1" applyFont="1" applyBorder="1" applyAlignment="1">
      <alignment vertical="top"/>
    </xf>
    <xf numFmtId="165" fontId="6" fillId="0" borderId="1" xfId="1" applyNumberFormat="1" applyFont="1" applyBorder="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zoomScale="85" zoomScaleNormal="85" workbookViewId="0">
      <pane xSplit="5" ySplit="4" topLeftCell="F5" activePane="bottomRight" state="frozen"/>
      <selection pane="topRight" activeCell="F1" sqref="F1"/>
      <selection pane="bottomLeft" activeCell="A4" sqref="A4"/>
      <selection pane="bottomRight" sqref="A1:D1"/>
    </sheetView>
  </sheetViews>
  <sheetFormatPr defaultRowHeight="15" x14ac:dyDescent="0.25"/>
  <cols>
    <col min="1" max="1" width="5.7109375" customWidth="1"/>
    <col min="2" max="2" width="17" customWidth="1"/>
    <col min="3" max="3" width="21.5703125" customWidth="1"/>
    <col min="4" max="4" width="16.7109375" customWidth="1"/>
    <col min="5" max="5" width="29.140625" style="4" customWidth="1"/>
    <col min="6" max="6" width="35.5703125" customWidth="1"/>
    <col min="7" max="7" width="56.85546875" customWidth="1"/>
    <col min="8" max="8" width="16.42578125" customWidth="1"/>
    <col min="9" max="9" width="14.28515625" customWidth="1"/>
    <col min="10" max="10" width="18.85546875" style="1" customWidth="1"/>
  </cols>
  <sheetData>
    <row r="1" spans="1:10" ht="43.5" customHeight="1" x14ac:dyDescent="0.25">
      <c r="A1" s="7" t="s">
        <v>115</v>
      </c>
      <c r="B1" s="8"/>
      <c r="C1" s="8"/>
      <c r="D1" s="8"/>
    </row>
    <row r="3" spans="1:10" ht="48" customHeight="1" x14ac:dyDescent="0.25">
      <c r="A3" s="31" t="s">
        <v>36</v>
      </c>
      <c r="B3" s="31"/>
      <c r="C3" s="31"/>
      <c r="D3" s="31"/>
      <c r="E3" s="31"/>
      <c r="F3" s="31"/>
      <c r="G3" s="31"/>
      <c r="H3" s="31"/>
      <c r="I3" s="31"/>
      <c r="J3" s="31"/>
    </row>
    <row r="4" spans="1:10" ht="34.5" customHeight="1" x14ac:dyDescent="0.25">
      <c r="A4" s="9" t="s">
        <v>0</v>
      </c>
      <c r="B4" s="9" t="s">
        <v>1</v>
      </c>
      <c r="C4" s="9" t="s">
        <v>2</v>
      </c>
      <c r="D4" s="9" t="s">
        <v>3</v>
      </c>
      <c r="E4" s="10" t="s">
        <v>4</v>
      </c>
      <c r="F4" s="9" t="s">
        <v>37</v>
      </c>
      <c r="G4" s="9" t="s">
        <v>38</v>
      </c>
      <c r="H4" s="9" t="s">
        <v>116</v>
      </c>
      <c r="I4" s="9" t="s">
        <v>117</v>
      </c>
      <c r="J4" s="11" t="s">
        <v>118</v>
      </c>
    </row>
    <row r="5" spans="1:10" s="3" customFormat="1" ht="204" x14ac:dyDescent="0.25">
      <c r="A5" s="12">
        <v>1</v>
      </c>
      <c r="B5" s="13" t="s">
        <v>40</v>
      </c>
      <c r="C5" s="14" t="s">
        <v>39</v>
      </c>
      <c r="D5" s="14" t="s">
        <v>41</v>
      </c>
      <c r="E5" s="15" t="s">
        <v>42</v>
      </c>
      <c r="F5" s="16" t="s">
        <v>43</v>
      </c>
      <c r="G5" s="16" t="s">
        <v>44</v>
      </c>
      <c r="H5" s="17">
        <v>450000000</v>
      </c>
      <c r="I5" s="18">
        <v>0</v>
      </c>
      <c r="J5" s="17">
        <v>450000000</v>
      </c>
    </row>
    <row r="6" spans="1:10" s="3" customFormat="1" ht="280.5" x14ac:dyDescent="0.25">
      <c r="A6" s="12">
        <v>2</v>
      </c>
      <c r="B6" s="13" t="s">
        <v>45</v>
      </c>
      <c r="C6" s="14" t="s">
        <v>47</v>
      </c>
      <c r="D6" s="14" t="s">
        <v>46</v>
      </c>
      <c r="E6" s="19" t="s">
        <v>48</v>
      </c>
      <c r="F6" s="16" t="s">
        <v>49</v>
      </c>
      <c r="G6" s="16" t="s">
        <v>50</v>
      </c>
      <c r="H6" s="17">
        <v>550000000</v>
      </c>
      <c r="I6" s="18">
        <v>0</v>
      </c>
      <c r="J6" s="17">
        <v>550000000</v>
      </c>
    </row>
    <row r="7" spans="1:10" s="3" customFormat="1" ht="242.25" x14ac:dyDescent="0.25">
      <c r="A7" s="12">
        <v>3</v>
      </c>
      <c r="B7" s="13" t="s">
        <v>51</v>
      </c>
      <c r="C7" s="14" t="s">
        <v>53</v>
      </c>
      <c r="D7" s="14" t="s">
        <v>52</v>
      </c>
      <c r="E7" s="19" t="s">
        <v>54</v>
      </c>
      <c r="F7" s="16" t="s">
        <v>55</v>
      </c>
      <c r="G7" s="16" t="s">
        <v>56</v>
      </c>
      <c r="H7" s="17">
        <v>600000000</v>
      </c>
      <c r="I7" s="18">
        <v>0</v>
      </c>
      <c r="J7" s="17">
        <v>600000000</v>
      </c>
    </row>
    <row r="8" spans="1:10" s="3" customFormat="1" ht="267.75" x14ac:dyDescent="0.25">
      <c r="A8" s="12">
        <v>4</v>
      </c>
      <c r="B8" s="13" t="s">
        <v>57</v>
      </c>
      <c r="C8" s="14" t="s">
        <v>58</v>
      </c>
      <c r="D8" s="14" t="s">
        <v>59</v>
      </c>
      <c r="E8" s="19" t="s">
        <v>60</v>
      </c>
      <c r="F8" s="16" t="s">
        <v>61</v>
      </c>
      <c r="G8" s="16" t="s">
        <v>62</v>
      </c>
      <c r="H8" s="17">
        <v>450000000</v>
      </c>
      <c r="I8" s="18">
        <v>400000000</v>
      </c>
      <c r="J8" s="17">
        <v>850000000</v>
      </c>
    </row>
    <row r="9" spans="1:10" s="3" customFormat="1" ht="153" x14ac:dyDescent="0.25">
      <c r="A9" s="12">
        <v>5</v>
      </c>
      <c r="B9" s="13" t="s">
        <v>68</v>
      </c>
      <c r="C9" s="14" t="s">
        <v>63</v>
      </c>
      <c r="D9" s="14" t="s">
        <v>64</v>
      </c>
      <c r="E9" s="19" t="s">
        <v>65</v>
      </c>
      <c r="F9" s="16" t="s">
        <v>66</v>
      </c>
      <c r="G9" s="16" t="s">
        <v>67</v>
      </c>
      <c r="H9" s="17">
        <v>500000000</v>
      </c>
      <c r="I9" s="18">
        <v>0</v>
      </c>
      <c r="J9" s="17">
        <v>500000000</v>
      </c>
    </row>
    <row r="10" spans="1:10" s="3" customFormat="1" ht="229.5" x14ac:dyDescent="0.25">
      <c r="A10" s="12">
        <v>6</v>
      </c>
      <c r="B10" s="13" t="s">
        <v>69</v>
      </c>
      <c r="C10" s="14" t="s">
        <v>71</v>
      </c>
      <c r="D10" s="14" t="s">
        <v>72</v>
      </c>
      <c r="E10" s="19" t="s">
        <v>73</v>
      </c>
      <c r="F10" s="16" t="s">
        <v>74</v>
      </c>
      <c r="G10" s="16" t="s">
        <v>75</v>
      </c>
      <c r="H10" s="17">
        <v>500000000</v>
      </c>
      <c r="I10" s="18">
        <v>0</v>
      </c>
      <c r="J10" s="17">
        <v>500000000</v>
      </c>
    </row>
    <row r="11" spans="1:10" s="3" customFormat="1" ht="204" x14ac:dyDescent="0.25">
      <c r="A11" s="12">
        <v>7</v>
      </c>
      <c r="B11" s="13" t="s">
        <v>70</v>
      </c>
      <c r="C11" s="14" t="s">
        <v>77</v>
      </c>
      <c r="D11" s="14" t="s">
        <v>76</v>
      </c>
      <c r="E11" s="19" t="s">
        <v>78</v>
      </c>
      <c r="F11" s="16" t="s">
        <v>79</v>
      </c>
      <c r="G11" s="16" t="s">
        <v>80</v>
      </c>
      <c r="H11" s="17">
        <v>450000000</v>
      </c>
      <c r="I11" s="18">
        <v>0</v>
      </c>
      <c r="J11" s="17">
        <v>450000000</v>
      </c>
    </row>
    <row r="12" spans="1:10" s="3" customFormat="1" ht="348" customHeight="1" x14ac:dyDescent="0.25">
      <c r="A12" s="12">
        <v>8</v>
      </c>
      <c r="B12" s="13" t="s">
        <v>81</v>
      </c>
      <c r="C12" s="14" t="s">
        <v>83</v>
      </c>
      <c r="D12" s="14" t="s">
        <v>82</v>
      </c>
      <c r="E12" s="20" t="s">
        <v>84</v>
      </c>
      <c r="F12" s="21" t="s">
        <v>85</v>
      </c>
      <c r="G12" s="21" t="s">
        <v>86</v>
      </c>
      <c r="H12" s="17">
        <v>450000000</v>
      </c>
      <c r="I12" s="18">
        <v>0</v>
      </c>
      <c r="J12" s="17">
        <v>450000000</v>
      </c>
    </row>
    <row r="13" spans="1:10" x14ac:dyDescent="0.25">
      <c r="A13" s="12">
        <v>9</v>
      </c>
      <c r="B13" s="22"/>
      <c r="C13" s="23"/>
      <c r="D13" s="23"/>
      <c r="E13" s="20"/>
      <c r="F13" s="21"/>
      <c r="G13" s="21"/>
      <c r="H13" s="17"/>
      <c r="I13" s="18"/>
      <c r="J13" s="17"/>
    </row>
    <row r="14" spans="1:10" x14ac:dyDescent="0.25">
      <c r="A14" s="24"/>
      <c r="B14" s="25" t="s">
        <v>7</v>
      </c>
      <c r="C14" s="26"/>
      <c r="D14" s="26"/>
      <c r="E14" s="27"/>
      <c r="F14" s="28"/>
      <c r="G14" s="28"/>
      <c r="H14" s="29">
        <f>SUM(H5:H13)</f>
        <v>3950000000</v>
      </c>
      <c r="I14" s="29">
        <f t="shared" ref="I14" si="0">SUM(I5:I11)</f>
        <v>400000000</v>
      </c>
      <c r="J14" s="30">
        <f>SUM(J5:J13)</f>
        <v>4350000000</v>
      </c>
    </row>
  </sheetData>
  <mergeCells count="3">
    <mergeCell ref="A3:J3"/>
    <mergeCell ref="B14:E14"/>
    <mergeCell ref="A1:D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zoomScale="90" zoomScaleNormal="90" workbookViewId="0">
      <pane ySplit="1" topLeftCell="A2" activePane="bottomLeft" state="frozen"/>
      <selection pane="bottomLeft" sqref="A1:XFD1"/>
    </sheetView>
  </sheetViews>
  <sheetFormatPr defaultRowHeight="15" x14ac:dyDescent="0.25"/>
  <cols>
    <col min="1" max="1" width="5.7109375" style="3" customWidth="1"/>
    <col min="2" max="2" width="18.28515625" style="3" customWidth="1"/>
    <col min="3" max="3" width="29.7109375" style="3" customWidth="1"/>
    <col min="4" max="4" width="16.85546875" style="3" customWidth="1"/>
    <col min="5" max="5" width="34.42578125" style="3" customWidth="1"/>
    <col min="6" max="6" width="24.85546875" style="3" customWidth="1"/>
    <col min="7" max="7" width="54.5703125" style="3" customWidth="1"/>
    <col min="8" max="8" width="16.42578125" style="3" customWidth="1"/>
    <col min="9" max="9" width="14.7109375" style="3" customWidth="1"/>
    <col min="10" max="10" width="17" style="2" customWidth="1"/>
  </cols>
  <sheetData>
    <row r="1" spans="1:10" ht="31.5" customHeight="1" x14ac:dyDescent="0.25">
      <c r="A1" s="6" t="s">
        <v>35</v>
      </c>
      <c r="B1" s="6"/>
      <c r="C1" s="6"/>
      <c r="D1" s="6"/>
      <c r="E1" s="6"/>
      <c r="F1" s="6"/>
      <c r="G1" s="6"/>
      <c r="H1" s="6"/>
      <c r="I1" s="6"/>
      <c r="J1" s="6"/>
    </row>
    <row r="2" spans="1:10" x14ac:dyDescent="0.25">
      <c r="A2" s="32" t="s">
        <v>0</v>
      </c>
      <c r="B2" s="32" t="s">
        <v>1</v>
      </c>
      <c r="C2" s="32" t="s">
        <v>2</v>
      </c>
      <c r="D2" s="32" t="s">
        <v>3</v>
      </c>
      <c r="E2" s="32" t="s">
        <v>4</v>
      </c>
      <c r="F2" s="33" t="s">
        <v>37</v>
      </c>
      <c r="G2" s="33" t="s">
        <v>38</v>
      </c>
      <c r="H2" s="32" t="s">
        <v>5</v>
      </c>
      <c r="I2" s="32" t="s">
        <v>6</v>
      </c>
      <c r="J2" s="34" t="s">
        <v>7</v>
      </c>
    </row>
    <row r="3" spans="1:10" s="3" customFormat="1" ht="225" x14ac:dyDescent="0.25">
      <c r="A3" s="35">
        <v>1</v>
      </c>
      <c r="B3" s="36" t="s">
        <v>10</v>
      </c>
      <c r="C3" s="37" t="s">
        <v>8</v>
      </c>
      <c r="D3" s="37" t="s">
        <v>9</v>
      </c>
      <c r="E3" s="38" t="s">
        <v>87</v>
      </c>
      <c r="F3" s="38" t="s">
        <v>88</v>
      </c>
      <c r="G3" s="38" t="s">
        <v>89</v>
      </c>
      <c r="H3" s="39">
        <v>350000000</v>
      </c>
      <c r="I3" s="40"/>
      <c r="J3" s="39">
        <v>350000000</v>
      </c>
    </row>
    <row r="4" spans="1:10" s="3" customFormat="1" ht="225" x14ac:dyDescent="0.25">
      <c r="A4" s="35">
        <v>2</v>
      </c>
      <c r="B4" s="36" t="s">
        <v>11</v>
      </c>
      <c r="C4" s="37" t="s">
        <v>12</v>
      </c>
      <c r="D4" s="37" t="s">
        <v>13</v>
      </c>
      <c r="E4" s="38" t="s">
        <v>90</v>
      </c>
      <c r="F4" s="38" t="s">
        <v>91</v>
      </c>
      <c r="G4" s="38" t="s">
        <v>92</v>
      </c>
      <c r="H4" s="39">
        <v>370000000</v>
      </c>
      <c r="I4" s="40"/>
      <c r="J4" s="39">
        <v>370000000</v>
      </c>
    </row>
    <row r="5" spans="1:10" s="3" customFormat="1" ht="285" customHeight="1" x14ac:dyDescent="0.25">
      <c r="A5" s="35">
        <v>3</v>
      </c>
      <c r="B5" s="36" t="s">
        <v>14</v>
      </c>
      <c r="C5" s="37" t="s">
        <v>15</v>
      </c>
      <c r="D5" s="37" t="s">
        <v>16</v>
      </c>
      <c r="E5" s="38" t="s">
        <v>93</v>
      </c>
      <c r="F5" s="38" t="s">
        <v>94</v>
      </c>
      <c r="G5" s="38" t="s">
        <v>95</v>
      </c>
      <c r="H5" s="39">
        <v>320000000</v>
      </c>
      <c r="I5" s="40"/>
      <c r="J5" s="39">
        <v>320000000</v>
      </c>
    </row>
    <row r="6" spans="1:10" s="3" customFormat="1" ht="269.45" customHeight="1" x14ac:dyDescent="0.25">
      <c r="A6" s="35">
        <v>4</v>
      </c>
      <c r="B6" s="36" t="s">
        <v>17</v>
      </c>
      <c r="C6" s="37" t="s">
        <v>18</v>
      </c>
      <c r="D6" s="37" t="s">
        <v>19</v>
      </c>
      <c r="E6" s="38" t="s">
        <v>96</v>
      </c>
      <c r="F6" s="38" t="s">
        <v>97</v>
      </c>
      <c r="G6" s="38" t="s">
        <v>98</v>
      </c>
      <c r="H6" s="39">
        <v>370000000</v>
      </c>
      <c r="I6" s="40"/>
      <c r="J6" s="39">
        <v>370000000</v>
      </c>
    </row>
    <row r="7" spans="1:10" s="3" customFormat="1" ht="195" x14ac:dyDescent="0.25">
      <c r="A7" s="35">
        <v>5</v>
      </c>
      <c r="B7" s="36" t="s">
        <v>20</v>
      </c>
      <c r="C7" s="37" t="s">
        <v>21</v>
      </c>
      <c r="D7" s="37" t="s">
        <v>22</v>
      </c>
      <c r="E7" s="38" t="s">
        <v>99</v>
      </c>
      <c r="F7" s="38" t="s">
        <v>100</v>
      </c>
      <c r="G7" s="38" t="s">
        <v>101</v>
      </c>
      <c r="H7" s="39">
        <v>320000000</v>
      </c>
      <c r="I7" s="40"/>
      <c r="J7" s="39">
        <v>320000000</v>
      </c>
    </row>
    <row r="8" spans="1:10" s="3" customFormat="1" ht="255" x14ac:dyDescent="0.25">
      <c r="A8" s="35">
        <v>6</v>
      </c>
      <c r="B8" s="36" t="s">
        <v>23</v>
      </c>
      <c r="C8" s="37" t="s">
        <v>24</v>
      </c>
      <c r="D8" s="37" t="s">
        <v>25</v>
      </c>
      <c r="E8" s="38" t="s">
        <v>102</v>
      </c>
      <c r="F8" s="38" t="s">
        <v>103</v>
      </c>
      <c r="G8" s="38" t="s">
        <v>104</v>
      </c>
      <c r="H8" s="39">
        <v>600000000</v>
      </c>
      <c r="I8" s="40">
        <v>110000000</v>
      </c>
      <c r="J8" s="39">
        <f>I8+H8</f>
        <v>710000000</v>
      </c>
    </row>
    <row r="9" spans="1:10" s="3" customFormat="1" ht="278.45" customHeight="1" x14ac:dyDescent="0.25">
      <c r="A9" s="35">
        <v>7</v>
      </c>
      <c r="B9" s="36" t="s">
        <v>26</v>
      </c>
      <c r="C9" s="37" t="s">
        <v>27</v>
      </c>
      <c r="D9" s="37" t="s">
        <v>28</v>
      </c>
      <c r="E9" s="38" t="s">
        <v>105</v>
      </c>
      <c r="F9" s="38" t="s">
        <v>106</v>
      </c>
      <c r="G9" s="38" t="s">
        <v>107</v>
      </c>
      <c r="H9" s="39">
        <v>560000000</v>
      </c>
      <c r="I9" s="40"/>
      <c r="J9" s="39">
        <v>560000000</v>
      </c>
    </row>
    <row r="10" spans="1:10" s="3" customFormat="1" ht="231" customHeight="1" x14ac:dyDescent="0.25">
      <c r="A10" s="35">
        <v>8</v>
      </c>
      <c r="B10" s="36" t="s">
        <v>29</v>
      </c>
      <c r="C10" s="37" t="s">
        <v>30</v>
      </c>
      <c r="D10" s="37" t="s">
        <v>31</v>
      </c>
      <c r="E10" s="41" t="s">
        <v>108</v>
      </c>
      <c r="F10" s="41" t="s">
        <v>109</v>
      </c>
      <c r="G10" s="41" t="s">
        <v>110</v>
      </c>
      <c r="H10" s="39">
        <v>510000000</v>
      </c>
      <c r="I10" s="40"/>
      <c r="J10" s="39">
        <v>510000000</v>
      </c>
    </row>
    <row r="11" spans="1:10" ht="255" x14ac:dyDescent="0.25">
      <c r="A11" s="35">
        <v>9</v>
      </c>
      <c r="B11" s="36" t="s">
        <v>32</v>
      </c>
      <c r="C11" s="37" t="s">
        <v>33</v>
      </c>
      <c r="D11" s="37" t="s">
        <v>34</v>
      </c>
      <c r="E11" s="41" t="s">
        <v>111</v>
      </c>
      <c r="F11" s="41" t="s">
        <v>112</v>
      </c>
      <c r="G11" s="38" t="s">
        <v>114</v>
      </c>
      <c r="H11" s="39">
        <v>200000000</v>
      </c>
      <c r="I11" s="40"/>
      <c r="J11" s="39">
        <v>200000000</v>
      </c>
    </row>
    <row r="12" spans="1:10" x14ac:dyDescent="0.25">
      <c r="A12" s="42"/>
      <c r="B12" s="43" t="s">
        <v>7</v>
      </c>
      <c r="C12" s="44"/>
      <c r="D12" s="44"/>
      <c r="E12" s="45"/>
      <c r="F12" s="46"/>
      <c r="G12" s="46"/>
      <c r="H12" s="47">
        <f>SUM(H3:H11)</f>
        <v>3600000000</v>
      </c>
      <c r="I12" s="47">
        <f t="shared" ref="I12" si="0">SUM(I3:I9)</f>
        <v>110000000</v>
      </c>
      <c r="J12" s="48">
        <f>SUM(J3:J11)</f>
        <v>3710000000</v>
      </c>
    </row>
    <row r="14" spans="1:10" ht="15.75" x14ac:dyDescent="0.25">
      <c r="G14" s="5" t="s">
        <v>113</v>
      </c>
    </row>
  </sheetData>
  <mergeCells count="2">
    <mergeCell ref="A1:J1"/>
    <mergeCell ref="B12:E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 bo 2022</vt:lpstr>
      <vt:lpstr>Chuong trinh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dc:creator>
  <cp:lastModifiedBy>Thin</cp:lastModifiedBy>
  <cp:lastPrinted>2022-04-12T06:51:53Z</cp:lastPrinted>
  <dcterms:created xsi:type="dcterms:W3CDTF">2019-11-06T01:29:32Z</dcterms:created>
  <dcterms:modified xsi:type="dcterms:W3CDTF">2022-08-05T02:09:55Z</dcterms:modified>
</cp:coreProperties>
</file>